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j047\Desktop\"/>
    </mc:Choice>
  </mc:AlternateContent>
  <bookViews>
    <workbookView xWindow="0" yWindow="0" windowWidth="19200" windowHeight="7212"/>
  </bookViews>
  <sheets>
    <sheet name="Budget Worksheet" sheetId="2" r:id="rId1"/>
    <sheet name="Worksheet Instructions" sheetId="3" r:id="rId2"/>
  </sheets>
  <definedNames>
    <definedName name="_xlnm.Print_Titles" localSheetId="0">'Budget Worksheet'!$1:$5</definedName>
  </definedNames>
  <calcPr calcId="152511" fullCalcOnLoad="1"/>
</workbook>
</file>

<file path=xl/calcChain.xml><?xml version="1.0" encoding="utf-8"?>
<calcChain xmlns="http://schemas.openxmlformats.org/spreadsheetml/2006/main">
  <c r="D28" i="2" l="1"/>
  <c r="C28" i="2"/>
  <c r="B28" i="2"/>
  <c r="D66" i="2"/>
  <c r="B73" i="2" s="1"/>
  <c r="C73" i="2" s="1"/>
  <c r="C66" i="2"/>
  <c r="B66" i="2"/>
  <c r="E11" i="2"/>
  <c r="E12" i="2"/>
  <c r="E13" i="2"/>
  <c r="E14" i="2"/>
  <c r="E28" i="2" s="1"/>
  <c r="E15" i="2"/>
  <c r="E16" i="2"/>
  <c r="E17" i="2"/>
  <c r="E18" i="2"/>
  <c r="E19" i="2"/>
  <c r="E20" i="2"/>
  <c r="E21" i="2"/>
  <c r="E22" i="2"/>
  <c r="E23" i="2"/>
  <c r="E24" i="2"/>
  <c r="E25" i="2"/>
  <c r="E26" i="2"/>
  <c r="E33" i="2"/>
  <c r="E35" i="2"/>
  <c r="E36" i="2"/>
  <c r="E37" i="2"/>
  <c r="E66" i="2" s="1"/>
  <c r="B70" i="2" s="1"/>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B72" i="2"/>
  <c r="C72" i="2" s="1"/>
  <c r="B68" i="2" l="1"/>
  <c r="B69" i="2" s="1"/>
  <c r="C71" i="2" s="1"/>
</calcChain>
</file>

<file path=xl/sharedStrings.xml><?xml version="1.0" encoding="utf-8"?>
<sst xmlns="http://schemas.openxmlformats.org/spreadsheetml/2006/main" count="101" uniqueCount="98">
  <si>
    <t>Total Expenses</t>
  </si>
  <si>
    <t>Chapter Name and Number:</t>
  </si>
  <si>
    <t>Budget Year:</t>
  </si>
  <si>
    <t>Unit Name &amp; Number:</t>
  </si>
  <si>
    <t>Pioneers Budget Worksheeet</t>
  </si>
  <si>
    <t>P&amp;P</t>
  </si>
  <si>
    <t>G&amp;A</t>
  </si>
  <si>
    <t>Fundraising</t>
  </si>
  <si>
    <t>Total Budget $</t>
  </si>
  <si>
    <t>Allocate $ Per 990</t>
  </si>
  <si>
    <t>Projected Reserve Balance Year End</t>
  </si>
  <si>
    <t>Projected Reserve Balance as of January 1st</t>
  </si>
  <si>
    <t>Projected Reserve Balance &lt; 3x Annual Expenditures</t>
  </si>
  <si>
    <t>Maximum Allowed Reserve</t>
  </si>
  <si>
    <t>Total Income</t>
  </si>
  <si>
    <t xml:space="preserve">Note: Many account codes can be allocated into multiple 990 categories, but some account codes cannot. Do not record any totals in the cells that are grayed out. </t>
  </si>
  <si>
    <t>1) Please review the Budgeting section the Pioneers Finance Practices</t>
  </si>
  <si>
    <t>7) The worksheet will automatically sum or calculate the following:</t>
  </si>
  <si>
    <t>11) Monitor your monthly Income Statement report to ensure the budget is followed during the year. If any expenses go over budget then an amended budget will be required. If amended budgets are needed, submit approved amended budgets to your PAC Associate.</t>
  </si>
  <si>
    <t xml:space="preserve">12) Monitor your quarterly percentage (65% Rule/35% Rule) reports to ensure the unit will meet the goals by December 31st.  </t>
  </si>
  <si>
    <r>
      <t xml:space="preserve">b. </t>
    </r>
    <r>
      <rPr>
        <b/>
        <sz val="11"/>
        <rFont val="Calibri"/>
        <family val="2"/>
      </rPr>
      <t>Total Income:</t>
    </r>
    <r>
      <rPr>
        <sz val="11"/>
        <rFont val="Calibri"/>
        <family val="2"/>
      </rPr>
      <t xml:space="preserve"> This is the total budgeted income. If your unit is required to have a balanced budget this total must match the Total Expense.</t>
    </r>
  </si>
  <si>
    <r>
      <t xml:space="preserve">c.  </t>
    </r>
    <r>
      <rPr>
        <b/>
        <sz val="11"/>
        <rFont val="Calibri"/>
        <family val="2"/>
      </rPr>
      <t>Total Expense:</t>
    </r>
    <r>
      <rPr>
        <sz val="11"/>
        <rFont val="Calibri"/>
        <family val="2"/>
      </rPr>
      <t xml:space="preserve"> This is the total budgeted expenses. If your  unit is required to have a balanced budget this total must match the total income. In addition, if the unit goes over budget on Total Expenses at any point during the year an amended budget is required. </t>
    </r>
  </si>
  <si>
    <r>
      <t xml:space="preserve">d. </t>
    </r>
    <r>
      <rPr>
        <b/>
        <sz val="11"/>
        <rFont val="Calibri"/>
        <family val="2"/>
      </rPr>
      <t>Net Surplus/Deficit:</t>
    </r>
    <r>
      <rPr>
        <sz val="11"/>
        <rFont val="Calibri"/>
        <family val="2"/>
      </rPr>
      <t xml:space="preserve"> This is the total profit or loss for the year. If the reserve requirement is not met then the budget should be reworked to have a Net Deficit. If the Reserve requirement is met then the budget may have a Net Surplus. If a balanced budget is required then the Net Surplus/Deficit should equal $0.00. </t>
    </r>
  </si>
  <si>
    <r>
      <t xml:space="preserve">g. </t>
    </r>
    <r>
      <rPr>
        <b/>
        <sz val="11"/>
        <rFont val="Calibri"/>
        <family val="2"/>
      </rPr>
      <t>Projected Reserve Balance &lt; 3x Annual Expenditures</t>
    </r>
    <r>
      <rPr>
        <sz val="11"/>
        <rFont val="Calibri"/>
        <family val="2"/>
      </rPr>
      <t>: Yes if the requirement is met, No if the requirement is not met.</t>
    </r>
  </si>
  <si>
    <r>
      <t xml:space="preserve">h. </t>
    </r>
    <r>
      <rPr>
        <b/>
        <sz val="11"/>
        <rFont val="Calibri"/>
        <family val="2"/>
      </rPr>
      <t>Charitable Expense % (&gt;=65%):</t>
    </r>
    <r>
      <rPr>
        <sz val="11"/>
        <rFont val="Calibri"/>
        <family val="2"/>
      </rPr>
      <t xml:space="preserve"> Yes if the requirement is met. No if the requirement is not met.</t>
    </r>
  </si>
  <si>
    <r>
      <t xml:space="preserve">i. </t>
    </r>
    <r>
      <rPr>
        <b/>
        <sz val="11"/>
        <rFont val="Calibri"/>
        <family val="2"/>
      </rPr>
      <t>Fundraising Revenue % (&lt;=35%):</t>
    </r>
    <r>
      <rPr>
        <sz val="11"/>
        <rFont val="Calibri"/>
        <family val="2"/>
      </rPr>
      <t xml:space="preserve"> Yes if the requirement is met. No, if the requirement is not met. </t>
    </r>
  </si>
  <si>
    <t>9) Once the budget meets the requirements the Unit's Executive Board must approve the budget.</t>
  </si>
  <si>
    <t>2) At the top of the worksheet fill in your Chapter Name, Unit Name, Unit Number, and Budget Year.</t>
  </si>
  <si>
    <t>a. Review the most recent balance(s) on the monthly Transaction (Bank) Report.</t>
  </si>
  <si>
    <t>b. Based on your current year's budget, identify and estimate any known or budgeted expenses and revenues that will be occurring by December 31st.</t>
  </si>
  <si>
    <t>c. From the current bank balance, subtract the expense estimates and add the revenue estimates.</t>
  </si>
  <si>
    <t>d. The result is the Projected Reserve Balance.</t>
  </si>
  <si>
    <t>4) As outlined in the Budgeting section of the Pioneers Finance Practice approximate your planned expenses and income for the upcoming year.</t>
  </si>
  <si>
    <t>5) Once these approximates have been completed they will need to be allocated by income/expense account number, then be divided into the appropriate 990 category.</t>
  </si>
  <si>
    <t>6) Enter the budget amounts into the appropriate account number row and 990 column.</t>
  </si>
  <si>
    <r>
      <t>a.</t>
    </r>
    <r>
      <rPr>
        <b/>
        <sz val="11"/>
        <rFont val="Calibri"/>
        <family val="2"/>
      </rPr>
      <t xml:space="preserve"> Total Budget $:</t>
    </r>
    <r>
      <rPr>
        <sz val="11"/>
        <rFont val="Calibri"/>
        <family val="2"/>
      </rPr>
      <t xml:space="preserve"> This is the total budget per account number.</t>
    </r>
  </si>
  <si>
    <r>
      <t xml:space="preserve">e. </t>
    </r>
    <r>
      <rPr>
        <b/>
        <sz val="11"/>
        <rFont val="Calibri"/>
        <family val="2"/>
      </rPr>
      <t>Projected Reserve Balance Year End:</t>
    </r>
    <r>
      <rPr>
        <sz val="11"/>
        <rFont val="Calibri"/>
        <family val="2"/>
      </rPr>
      <t xml:space="preserve"> Estimated bank balance by December 31st.</t>
    </r>
  </si>
  <si>
    <r>
      <t xml:space="preserve">f. </t>
    </r>
    <r>
      <rPr>
        <b/>
        <sz val="11"/>
        <rFont val="Calibri"/>
        <family val="2"/>
      </rPr>
      <t>Maximum Allowed Reserve:</t>
    </r>
    <r>
      <rPr>
        <sz val="11"/>
        <rFont val="Calibri"/>
        <family val="2"/>
      </rPr>
      <t xml:space="preserve"> Maximum allowed bank balance by December 31st (must be less than 3 x average annual expenses).</t>
    </r>
  </si>
  <si>
    <t>8) If any of the requirements are not met on the worksheet, then the budget should be re-worked in order to meet the 65% Rule, 35% Rule and Reserve Funds goals.</t>
  </si>
  <si>
    <t>10) The treasurer must submit the approved budget and/or budget worksheet to your PAC Associate.</t>
  </si>
  <si>
    <r>
      <t xml:space="preserve">3) To estimate the </t>
    </r>
    <r>
      <rPr>
        <b/>
        <sz val="11"/>
        <rFont val="Calibri"/>
        <family val="2"/>
      </rPr>
      <t>Projected Reserve Balance as of January 1st:</t>
    </r>
  </si>
  <si>
    <t>5500 - Cost of Goods Sold</t>
  </si>
  <si>
    <t>Projected Charitable Expense % (&gt;=65%)</t>
  </si>
  <si>
    <t>Projected Fundraising Revenue % (&lt;=35%)</t>
  </si>
  <si>
    <t>Projected Net Surplus/Deficit</t>
  </si>
  <si>
    <t>All Projects</t>
  </si>
  <si>
    <t>Administration</t>
  </si>
  <si>
    <t>4000-Direct Mail Fundraising</t>
  </si>
  <si>
    <t>4001-Royalties &amp; Commissions</t>
  </si>
  <si>
    <t>4010-Contributions</t>
  </si>
  <si>
    <t>4015-Investment Mgmt Fee</t>
  </si>
  <si>
    <t>4070-Grants/Awards</t>
  </si>
  <si>
    <t>4200-Gains &amp; Losses Realized</t>
  </si>
  <si>
    <t>4250-Dividends &amp; Interest Earned</t>
  </si>
  <si>
    <t>4400-Membership Dues</t>
  </si>
  <si>
    <t>4455-Registration</t>
  </si>
  <si>
    <t>4462-Event Sponsor</t>
  </si>
  <si>
    <t>4500-Fundraising Revenue</t>
  </si>
  <si>
    <t>4560-Rental Revenue</t>
  </si>
  <si>
    <t>4590-Taxable Sales</t>
  </si>
  <si>
    <t>4592-Non Taxable Sales</t>
  </si>
  <si>
    <t>4594-Store Taxable Sales</t>
  </si>
  <si>
    <t>4595-Store Non Taxable Sales</t>
  </si>
  <si>
    <t>4596-Shipping Revenue</t>
  </si>
  <si>
    <t>6130-Communications</t>
  </si>
  <si>
    <t>6325-Website Development</t>
  </si>
  <si>
    <t>6327-Website Support</t>
  </si>
  <si>
    <t>6330-Hardware Maintenance &amp; Service Agreements</t>
  </si>
  <si>
    <t>6335-Software Maintenance &amp; Service Agreements</t>
  </si>
  <si>
    <t>6340-Chapter Insurance</t>
  </si>
  <si>
    <t>6375-Postage</t>
  </si>
  <si>
    <t>6385-Office Supplies &amp; Equipment</t>
  </si>
  <si>
    <t>6390-Repair &amp; Maintenance</t>
  </si>
  <si>
    <t>6450-Bank Charges &amp; Fees</t>
  </si>
  <si>
    <t>6480-Professional &amp; Consulting</t>
  </si>
  <si>
    <t>6490-Gov. Fees &amp; Taxes</t>
  </si>
  <si>
    <t>6500-Meeting Expenses</t>
  </si>
  <si>
    <t>6600-Pioneer Travel &amp; Parking</t>
  </si>
  <si>
    <t>6610-Meals</t>
  </si>
  <si>
    <t>6615-Lodging</t>
  </si>
  <si>
    <t>6620-Mileage</t>
  </si>
  <si>
    <t>6630-Registration</t>
  </si>
  <si>
    <t>6655-Audio/Visual</t>
  </si>
  <si>
    <t>6660-Rentals (Venues, Booths, Equipment)</t>
  </si>
  <si>
    <t>6665-Recognition/Gifts</t>
  </si>
  <si>
    <t>6670-Entertainment</t>
  </si>
  <si>
    <t>6678-Gaming Winnings</t>
  </si>
  <si>
    <t>6679-Purchased Prizes &amp; Giveaways</t>
  </si>
  <si>
    <t>6680-Publications &amp; Printing</t>
  </si>
  <si>
    <t>6685-Utilities</t>
  </si>
  <si>
    <t>6693-Sales Tax Penalty &amp; Interest</t>
  </si>
  <si>
    <t>6700-Materials</t>
  </si>
  <si>
    <t>6710-Monetary Contributions</t>
  </si>
  <si>
    <t>6715-Non Monetary Contributions</t>
  </si>
  <si>
    <t>6750-Scholarship</t>
  </si>
  <si>
    <t>6485-Prof Org (mbrship)</t>
  </si>
  <si>
    <t>Income Accounts</t>
  </si>
  <si>
    <t>Expense Accounts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</si>
</sst>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0" x14ac:knownFonts="1">
    <font>
      <sz val="10"/>
      <name val="Arial"/>
    </font>
    <font>
      <sz val="8"/>
      <name val="Arial"/>
      <family val="2"/>
    </font>
    <font>
      <sz val="11"/>
      <name val="Calibri"/>
      <family val="2"/>
    </font>
    <font>
      <u/>
      <sz val="10"/>
      <color indexed="12"/>
      <name val="Arial"/>
      <family val="2"/>
    </font>
    <font>
      <b/>
      <sz val="11"/>
      <name val="Calibri"/>
      <family val="2"/>
    </font>
    <font>
      <b/>
      <u/>
      <sz val="14"/>
      <color indexed="12"/>
      <name val="Calibri"/>
      <family val="2"/>
    </font>
    <font>
      <b/>
      <sz val="18"/>
      <name val="Calibri"/>
      <family val="2"/>
    </font>
    <font>
      <sz val="18"/>
      <name val="Calibri"/>
      <family val="2"/>
    </font>
    <font>
      <b/>
      <sz val="18"/>
      <color indexed="12"/>
      <name val="Calibri"/>
      <family val="2"/>
    </font>
    <font>
      <sz val="18"/>
      <color indexed="12"/>
      <name val="Arial"/>
      <family val="2"/>
    </font>
    <font>
      <b/>
      <sz val="18"/>
      <color indexed="8"/>
      <name val="Calibri"/>
      <family val="2"/>
    </font>
    <font>
      <b/>
      <u/>
      <sz val="18"/>
      <name val="Calibri"/>
      <family val="2"/>
    </font>
    <font>
      <b/>
      <i/>
      <u/>
      <sz val="18"/>
      <name val="Calibri"/>
      <family val="2"/>
    </font>
    <font>
      <i/>
      <sz val="18"/>
      <name val="Calibri"/>
      <family val="2"/>
    </font>
    <font>
      <b/>
      <i/>
      <sz val="18"/>
      <color indexed="12"/>
      <name val="Calibri"/>
      <family val="2"/>
    </font>
    <font>
      <sz val="18"/>
      <color indexed="12"/>
      <name val="Calibri"/>
      <family val="2"/>
    </font>
    <font>
      <i/>
      <sz val="18"/>
      <color indexed="12"/>
      <name val="Calibri"/>
      <family val="2"/>
    </font>
    <font>
      <b/>
      <sz val="20"/>
      <color indexed="8"/>
      <name val="Calibri"/>
      <family val="2"/>
    </font>
    <font>
      <sz val="10"/>
      <color indexed="72"/>
      <name val="MS Sans Serif"/>
      <family val="2"/>
    </font>
    <font>
      <sz val="11"/>
      <color theme="1"/>
      <name val="Calibri"/>
      <family val="2"/>
      <scheme val="minor"/>
    </font>
  </fonts>
  <fills count="2">
    <fill>
      <patternFill patternType="none"/>
    </fill>
    <fill>
      <patternFill patternType="gray125"/>
    </fill>
  </fills>
  <borders count="22">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s>
  <cellStyleXfs count="5">
    <xf numFmtId="0" fontId="0" fillId="0" borderId="0"/>
    <xf numFmtId="0" fontId="3" fillId="0" borderId="0" applyNumberFormat="0" applyFill="0" applyBorder="0" applyAlignment="0" applyProtection="0">
      <alignment vertical="top"/>
      <protection locked="0"/>
    </xf>
    <xf numFmtId="0" fontId="18" fillId="0" borderId="0"/>
    <xf numFmtId="0" fontId="18" fillId="0" borderId="0"/>
    <xf numFmtId="0" fontId="19" fillId="0" borderId="0"/>
  </cellStyleXfs>
  <cellXfs count="70">
    <xf numFmtId="0" fontId="0" fillId="0" borderId="0" xfId="0"/>
    <xf numFmtId="0" fontId="2"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left" wrapText="1" indent="1"/>
    </xf>
    <xf numFmtId="0" fontId="2" fillId="0" borderId="0" xfId="0" applyFont="1" applyBorder="1" applyAlignment="1">
      <alignment horizontal="left" wrapText="1"/>
    </xf>
    <xf numFmtId="0" fontId="2" fillId="0" borderId="0" xfId="0" applyFont="1" applyBorder="1" applyAlignment="1">
      <alignment horizontal="left" wrapText="1" indent="1"/>
    </xf>
    <xf numFmtId="0" fontId="5" fillId="0" borderId="0" xfId="1" applyFont="1" applyAlignment="1" applyProtection="1">
      <alignment horizontal="left" wrapText="1"/>
    </xf>
    <xf numFmtId="0" fontId="6" fillId="0" borderId="0" xfId="0" applyFont="1" applyAlignment="1" applyProtection="1">
      <alignment horizontal="center"/>
      <protection locked="0"/>
    </xf>
    <xf numFmtId="0" fontId="7" fillId="0" borderId="0" xfId="0" applyFont="1" applyProtection="1">
      <protection locked="0"/>
    </xf>
    <xf numFmtId="0" fontId="6" fillId="0" borderId="1" xfId="0" applyFont="1" applyBorder="1" applyAlignment="1" applyProtection="1">
      <alignment horizontal="left"/>
      <protection locked="0"/>
    </xf>
    <xf numFmtId="0" fontId="6" fillId="0" borderId="1" xfId="0" applyFont="1" applyBorder="1" applyAlignment="1" applyProtection="1">
      <alignment horizontal="center"/>
      <protection locked="0"/>
    </xf>
    <xf numFmtId="0" fontId="6" fillId="0" borderId="2" xfId="0" applyFont="1" applyBorder="1" applyAlignment="1" applyProtection="1">
      <alignment horizontal="left"/>
      <protection locked="0"/>
    </xf>
    <xf numFmtId="0" fontId="6" fillId="0" borderId="2" xfId="0" applyFont="1" applyBorder="1" applyAlignment="1" applyProtection="1">
      <alignment horizontal="center"/>
      <protection locked="0"/>
    </xf>
    <xf numFmtId="0" fontId="6" fillId="0" borderId="0" xfId="0" applyFont="1" applyBorder="1" applyAlignment="1" applyProtection="1">
      <alignment horizontal="left"/>
      <protection locked="0"/>
    </xf>
    <xf numFmtId="0" fontId="6" fillId="0" borderId="0" xfId="0" applyFont="1" applyBorder="1" applyAlignment="1" applyProtection="1">
      <alignment horizontal="center"/>
      <protection locked="0"/>
    </xf>
    <xf numFmtId="0" fontId="8" fillId="0" borderId="1" xfId="0" applyFont="1" applyBorder="1" applyAlignment="1" applyProtection="1">
      <alignment horizontal="left"/>
      <protection locked="0"/>
    </xf>
    <xf numFmtId="0" fontId="10" fillId="0" borderId="0" xfId="0" applyNumberFormat="1" applyFont="1" applyProtection="1">
      <protection locked="0"/>
    </xf>
    <xf numFmtId="0" fontId="12" fillId="0" borderId="0" xfId="0" applyFont="1" applyAlignment="1" applyProtection="1">
      <alignment horizontal="center"/>
      <protection locked="0"/>
    </xf>
    <xf numFmtId="0" fontId="13" fillId="0" borderId="0" xfId="0" applyFont="1" applyProtection="1">
      <protection locked="0"/>
    </xf>
    <xf numFmtId="44" fontId="13" fillId="0" borderId="3" xfId="0" applyNumberFormat="1" applyFont="1" applyBorder="1" applyProtection="1"/>
    <xf numFmtId="44" fontId="13" fillId="0" borderId="4" xfId="0" applyNumberFormat="1" applyFont="1" applyBorder="1" applyProtection="1"/>
    <xf numFmtId="0" fontId="8" fillId="0" borderId="0" xfId="0" applyNumberFormat="1" applyFont="1" applyAlignment="1" applyProtection="1">
      <alignment horizontal="right"/>
      <protection locked="0"/>
    </xf>
    <xf numFmtId="44" fontId="14" fillId="0" borderId="0" xfId="0" applyNumberFormat="1" applyFont="1" applyBorder="1" applyProtection="1"/>
    <xf numFmtId="44" fontId="8" fillId="0" borderId="0" xfId="0" applyNumberFormat="1" applyFont="1" applyBorder="1" applyProtection="1">
      <protection locked="0"/>
    </xf>
    <xf numFmtId="0" fontId="12" fillId="0" borderId="0" xfId="0" applyFont="1" applyAlignment="1" applyProtection="1">
      <alignment horizontal="center"/>
    </xf>
    <xf numFmtId="0" fontId="13" fillId="0" borderId="0" xfId="0" applyFont="1" applyProtection="1"/>
    <xf numFmtId="44" fontId="7" fillId="0" borderId="5" xfId="0" applyNumberFormat="1" applyFont="1" applyFill="1" applyBorder="1" applyProtection="1">
      <protection locked="0"/>
    </xf>
    <xf numFmtId="0" fontId="7" fillId="0" borderId="0" xfId="0" applyFont="1" applyBorder="1" applyProtection="1">
      <protection locked="0"/>
    </xf>
    <xf numFmtId="0" fontId="13" fillId="0" borderId="0" xfId="0" applyFont="1" applyBorder="1" applyProtection="1">
      <protection locked="0"/>
    </xf>
    <xf numFmtId="0" fontId="6" fillId="0" borderId="6" xfId="0" applyFont="1" applyBorder="1" applyProtection="1"/>
    <xf numFmtId="44" fontId="6" fillId="0" borderId="7" xfId="0" applyNumberFormat="1" applyFont="1" applyBorder="1" applyAlignment="1" applyProtection="1">
      <alignment horizontal="left"/>
    </xf>
    <xf numFmtId="0" fontId="7" fillId="0" borderId="7" xfId="0" applyFont="1" applyBorder="1" applyProtection="1"/>
    <xf numFmtId="0" fontId="13" fillId="0" borderId="8" xfId="0" applyFont="1" applyBorder="1" applyProtection="1"/>
    <xf numFmtId="0" fontId="6" fillId="0" borderId="9" xfId="0" applyFont="1" applyBorder="1" applyProtection="1"/>
    <xf numFmtId="44" fontId="6" fillId="0" borderId="0" xfId="0" applyNumberFormat="1" applyFont="1" applyBorder="1" applyAlignment="1" applyProtection="1">
      <alignment horizontal="left"/>
    </xf>
    <xf numFmtId="0" fontId="7" fillId="0" borderId="0" xfId="0" applyFont="1" applyBorder="1" applyProtection="1"/>
    <xf numFmtId="0" fontId="13" fillId="0" borderId="10" xfId="0" applyFont="1" applyBorder="1" applyProtection="1"/>
    <xf numFmtId="0" fontId="13" fillId="0" borderId="9" xfId="0" applyFont="1" applyBorder="1" applyProtection="1"/>
    <xf numFmtId="44" fontId="13" fillId="0" borderId="0" xfId="0" applyNumberFormat="1" applyFont="1" applyBorder="1" applyAlignment="1" applyProtection="1">
      <alignment horizontal="left"/>
    </xf>
    <xf numFmtId="0" fontId="8" fillId="0" borderId="9" xfId="0" applyFont="1" applyBorder="1" applyProtection="1"/>
    <xf numFmtId="0" fontId="15" fillId="0" borderId="0" xfId="0" applyFont="1" applyAlignment="1" applyProtection="1">
      <alignment horizontal="left"/>
    </xf>
    <xf numFmtId="0" fontId="8" fillId="0" borderId="0" xfId="0" applyFont="1" applyBorder="1" applyProtection="1"/>
    <xf numFmtId="0" fontId="15" fillId="0" borderId="0" xfId="0" applyFont="1" applyBorder="1" applyProtection="1"/>
    <xf numFmtId="0" fontId="16" fillId="0" borderId="10" xfId="0" applyFont="1" applyBorder="1" applyProtection="1"/>
    <xf numFmtId="9" fontId="8" fillId="0" borderId="0" xfId="0" applyNumberFormat="1" applyFont="1" applyBorder="1" applyAlignment="1" applyProtection="1">
      <alignment horizontal="center"/>
    </xf>
    <xf numFmtId="0" fontId="8" fillId="0" borderId="11" xfId="0" applyFont="1" applyBorder="1" applyProtection="1"/>
    <xf numFmtId="9" fontId="8" fillId="0" borderId="1" xfId="0" applyNumberFormat="1" applyFont="1" applyBorder="1" applyAlignment="1" applyProtection="1">
      <alignment horizontal="center"/>
    </xf>
    <xf numFmtId="0" fontId="8" fillId="0" borderId="1" xfId="0" applyFont="1" applyBorder="1" applyProtection="1"/>
    <xf numFmtId="0" fontId="15" fillId="0" borderId="1" xfId="0" applyFont="1" applyBorder="1" applyProtection="1"/>
    <xf numFmtId="0" fontId="16" fillId="0" borderId="12" xfId="0" applyFont="1" applyBorder="1" applyProtection="1"/>
    <xf numFmtId="0" fontId="17" fillId="0" borderId="0" xfId="0" applyNumberFormat="1" applyFont="1" applyProtection="1">
      <protection locked="0"/>
    </xf>
    <xf numFmtId="0" fontId="7" fillId="0" borderId="13" xfId="0" applyFont="1" applyBorder="1" applyProtection="1">
      <protection locked="0"/>
    </xf>
    <xf numFmtId="0" fontId="7" fillId="0" borderId="14" xfId="0" applyFont="1" applyBorder="1" applyProtection="1">
      <protection locked="0"/>
    </xf>
    <xf numFmtId="0" fontId="8" fillId="0" borderId="11" xfId="0" applyNumberFormat="1" applyFont="1" applyBorder="1" applyAlignment="1" applyProtection="1">
      <alignment horizontal="right"/>
      <protection locked="0"/>
    </xf>
    <xf numFmtId="44" fontId="8" fillId="0" borderId="1" xfId="0" applyNumberFormat="1" applyFont="1" applyBorder="1" applyProtection="1"/>
    <xf numFmtId="44" fontId="14" fillId="0" borderId="12" xfId="0" applyNumberFormat="1" applyFont="1" applyBorder="1" applyProtection="1"/>
    <xf numFmtId="44" fontId="13" fillId="0" borderId="15" xfId="0" applyNumberFormat="1" applyFont="1" applyBorder="1" applyProtection="1"/>
    <xf numFmtId="14" fontId="7" fillId="0" borderId="0" xfId="0" applyNumberFormat="1" applyFont="1" applyProtection="1">
      <protection locked="0"/>
    </xf>
    <xf numFmtId="44" fontId="7" fillId="0" borderId="16" xfId="0" applyNumberFormat="1" applyFont="1" applyFill="1" applyBorder="1" applyProtection="1">
      <protection locked="0"/>
    </xf>
    <xf numFmtId="44" fontId="7" fillId="0" borderId="17" xfId="0" applyNumberFormat="1" applyFont="1" applyFill="1" applyBorder="1" applyProtection="1">
      <protection locked="0"/>
    </xf>
    <xf numFmtId="44" fontId="7" fillId="0" borderId="18" xfId="0" applyNumberFormat="1" applyFont="1" applyFill="1" applyBorder="1" applyProtection="1"/>
    <xf numFmtId="44" fontId="7" fillId="0" borderId="18" xfId="0" applyNumberFormat="1" applyFont="1" applyFill="1" applyBorder="1" applyProtection="1">
      <protection locked="0"/>
    </xf>
    <xf numFmtId="44" fontId="7" fillId="0" borderId="5" xfId="0" applyNumberFormat="1" applyFont="1" applyFill="1" applyBorder="1" applyProtection="1"/>
    <xf numFmtId="44" fontId="7" fillId="0" borderId="19" xfId="0" applyNumberFormat="1" applyFont="1" applyFill="1" applyBorder="1" applyProtection="1">
      <protection locked="0"/>
    </xf>
    <xf numFmtId="44" fontId="7" fillId="0" borderId="20" xfId="0" applyNumberFormat="1" applyFont="1" applyFill="1" applyBorder="1" applyProtection="1">
      <protection locked="0"/>
    </xf>
    <xf numFmtId="0" fontId="7" fillId="0" borderId="21" xfId="0" applyFont="1" applyBorder="1" applyProtection="1">
      <protection locked="0"/>
    </xf>
    <xf numFmtId="0" fontId="6" fillId="0" borderId="0" xfId="0" applyFont="1" applyAlignment="1" applyProtection="1">
      <alignment horizontal="center"/>
      <protection locked="0"/>
    </xf>
    <xf numFmtId="44" fontId="8" fillId="0" borderId="1" xfId="0" applyNumberFormat="1" applyFont="1" applyBorder="1" applyAlignment="1" applyProtection="1">
      <alignment horizontal="right"/>
      <protection locked="0"/>
    </xf>
    <xf numFmtId="44" fontId="9" fillId="0" borderId="1" xfId="0" applyNumberFormat="1" applyFont="1" applyBorder="1" applyAlignment="1" applyProtection="1">
      <alignment horizontal="right"/>
      <protection locked="0"/>
    </xf>
    <xf numFmtId="0" fontId="11" fillId="0" borderId="0" xfId="0" applyFont="1" applyAlignment="1" applyProtection="1">
      <alignment horizontal="center"/>
      <protection locked="0"/>
    </xf>
  </cellXfs>
  <cellStyles count="5">
    <cellStyle name="Hyperlink" xfId="1" builtinId="8"/>
    <cellStyle name="Normal" xfId="0" builtinId="0"/>
    <cellStyle name="Normal 2" xfId="2"/>
    <cellStyle name="Normal 3" xfId="3"/>
    <cellStyle name="Normal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1493520</xdr:colOff>
      <xdr:row>1</xdr:row>
      <xdr:rowOff>53340</xdr:rowOff>
    </xdr:to>
    <xdr:pic>
      <xdr:nvPicPr>
        <xdr:cNvPr id="2074" name="Picture 1" descr="Masterbrand Pioneer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049" t="13675" r="8537" b="12820"/>
        <a:stretch>
          <a:fillRect/>
        </a:stretch>
      </xdr:blipFill>
      <xdr:spPr bwMode="auto">
        <a:xfrm>
          <a:off x="0" y="0"/>
          <a:ext cx="149352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pioneersvolunteer.org/shared/content/pioneersunitoperations/new/Pioneers_Financial_Practices_Rev%202012%20(8).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tabSelected="1" view="pageBreakPreview" zoomScaleNormal="100" zoomScaleSheetLayoutView="100" workbookViewId="0">
      <selection sqref="A1:B1"/>
    </sheetView>
  </sheetViews>
  <sheetFormatPr defaultColWidth="9.109375" defaultRowHeight="23.4" x14ac:dyDescent="0.45"/>
  <cols>
    <col min="1" max="1" width="79.44140625" style="8" bestFit="1" customWidth="1"/>
    <col min="2" max="2" width="25" style="8" bestFit="1" customWidth="1"/>
    <col min="3" max="3" width="22.88671875" style="8" bestFit="1" customWidth="1"/>
    <col min="4" max="4" width="20.88671875" style="8" bestFit="1" customWidth="1"/>
    <col min="5" max="5" width="21.44140625" style="8" bestFit="1" customWidth="1"/>
    <col min="6" max="16384" width="9.109375" style="8"/>
  </cols>
  <sheetData>
    <row r="1" spans="1:5" ht="53.25" customHeight="1" x14ac:dyDescent="0.45">
      <c r="A1" s="66" t="s">
        <v>4</v>
      </c>
      <c r="B1" s="66"/>
      <c r="C1" s="57"/>
    </row>
    <row r="2" spans="1:5" ht="5.25" customHeight="1" x14ac:dyDescent="0.45">
      <c r="A2" s="7"/>
      <c r="B2" s="7"/>
    </row>
    <row r="3" spans="1:5" ht="26.25" customHeight="1" thickBot="1" x14ac:dyDescent="0.5">
      <c r="A3" s="9" t="s">
        <v>1</v>
      </c>
      <c r="B3" s="10"/>
    </row>
    <row r="4" spans="1:5" ht="26.25" customHeight="1" thickBot="1" x14ac:dyDescent="0.5">
      <c r="A4" s="11" t="s">
        <v>3</v>
      </c>
      <c r="B4" s="12"/>
    </row>
    <row r="5" spans="1:5" ht="26.25" customHeight="1" thickBot="1" x14ac:dyDescent="0.5">
      <c r="A5" s="11" t="s">
        <v>2</v>
      </c>
      <c r="B5" s="12"/>
    </row>
    <row r="6" spans="1:5" ht="20.25" customHeight="1" x14ac:dyDescent="0.45">
      <c r="A6" s="13"/>
      <c r="B6" s="14"/>
    </row>
    <row r="7" spans="1:5" ht="20.25" customHeight="1" thickBot="1" x14ac:dyDescent="0.5">
      <c r="A7" s="15" t="s">
        <v>11</v>
      </c>
      <c r="B7" s="67"/>
      <c r="C7" s="68"/>
      <c r="D7" s="68"/>
      <c r="E7" s="68"/>
    </row>
    <row r="8" spans="1:5" x14ac:dyDescent="0.45">
      <c r="A8" s="7"/>
      <c r="B8" s="7"/>
    </row>
    <row r="9" spans="1:5" ht="25.8" x14ac:dyDescent="0.5">
      <c r="A9" s="50" t="s">
        <v>96</v>
      </c>
      <c r="B9" s="69" t="s">
        <v>9</v>
      </c>
      <c r="C9" s="69"/>
      <c r="D9" s="69"/>
      <c r="E9" s="17" t="s">
        <v>8</v>
      </c>
    </row>
    <row r="10" spans="1:5" ht="24" thickBot="1" x14ac:dyDescent="0.5">
      <c r="A10" s="16"/>
      <c r="B10" s="8" t="s">
        <v>45</v>
      </c>
      <c r="C10" s="8" t="s">
        <v>46</v>
      </c>
      <c r="D10" s="8" t="s">
        <v>7</v>
      </c>
      <c r="E10" s="18"/>
    </row>
    <row r="11" spans="1:5" x14ac:dyDescent="0.45">
      <c r="A11" s="51" t="s">
        <v>47</v>
      </c>
      <c r="B11" s="58"/>
      <c r="C11" s="58"/>
      <c r="D11" s="59"/>
      <c r="E11" s="19">
        <f>SUM(B11:D11)</f>
        <v>0</v>
      </c>
    </row>
    <row r="12" spans="1:5" x14ac:dyDescent="0.45">
      <c r="A12" s="52" t="s">
        <v>48</v>
      </c>
      <c r="B12" s="26"/>
      <c r="C12" s="26"/>
      <c r="D12" s="60"/>
      <c r="E12" s="20">
        <f t="shared" ref="E12:E26" si="0">SUM(B12:D12)</f>
        <v>0</v>
      </c>
    </row>
    <row r="13" spans="1:5" x14ac:dyDescent="0.45">
      <c r="A13" s="52" t="s">
        <v>49</v>
      </c>
      <c r="B13" s="26"/>
      <c r="C13" s="26"/>
      <c r="D13" s="61"/>
      <c r="E13" s="20">
        <f t="shared" si="0"/>
        <v>0</v>
      </c>
    </row>
    <row r="14" spans="1:5" x14ac:dyDescent="0.45">
      <c r="A14" s="52" t="s">
        <v>50</v>
      </c>
      <c r="B14" s="26"/>
      <c r="C14" s="26"/>
      <c r="D14" s="61"/>
      <c r="E14" s="20">
        <f t="shared" si="0"/>
        <v>0</v>
      </c>
    </row>
    <row r="15" spans="1:5" x14ac:dyDescent="0.45">
      <c r="A15" s="52" t="s">
        <v>51</v>
      </c>
      <c r="B15" s="26"/>
      <c r="C15" s="26"/>
      <c r="D15" s="61"/>
      <c r="E15" s="20">
        <f t="shared" si="0"/>
        <v>0</v>
      </c>
    </row>
    <row r="16" spans="1:5" x14ac:dyDescent="0.45">
      <c r="A16" s="52" t="s">
        <v>52</v>
      </c>
      <c r="B16" s="26"/>
      <c r="C16" s="26"/>
      <c r="D16" s="61"/>
      <c r="E16" s="20">
        <f t="shared" si="0"/>
        <v>0</v>
      </c>
    </row>
    <row r="17" spans="1:5" x14ac:dyDescent="0.45">
      <c r="A17" s="52" t="s">
        <v>53</v>
      </c>
      <c r="B17" s="26"/>
      <c r="C17" s="26"/>
      <c r="D17" s="61"/>
      <c r="E17" s="20">
        <f t="shared" si="0"/>
        <v>0</v>
      </c>
    </row>
    <row r="18" spans="1:5" x14ac:dyDescent="0.45">
      <c r="A18" s="52" t="s">
        <v>54</v>
      </c>
      <c r="B18" s="62"/>
      <c r="C18" s="62"/>
      <c r="D18" s="61"/>
      <c r="E18" s="20">
        <f t="shared" si="0"/>
        <v>0</v>
      </c>
    </row>
    <row r="19" spans="1:5" x14ac:dyDescent="0.45">
      <c r="A19" s="52" t="s">
        <v>55</v>
      </c>
      <c r="B19" s="26"/>
      <c r="C19" s="26"/>
      <c r="D19" s="61"/>
      <c r="E19" s="20">
        <f t="shared" si="0"/>
        <v>0</v>
      </c>
    </row>
    <row r="20" spans="1:5" x14ac:dyDescent="0.45">
      <c r="A20" s="52" t="s">
        <v>56</v>
      </c>
      <c r="B20" s="26"/>
      <c r="C20" s="26"/>
      <c r="D20" s="61"/>
      <c r="E20" s="20">
        <f t="shared" si="0"/>
        <v>0</v>
      </c>
    </row>
    <row r="21" spans="1:5" x14ac:dyDescent="0.45">
      <c r="A21" s="52" t="s">
        <v>57</v>
      </c>
      <c r="B21" s="26"/>
      <c r="C21" s="26"/>
      <c r="D21" s="61"/>
      <c r="E21" s="20">
        <f t="shared" si="0"/>
        <v>0</v>
      </c>
    </row>
    <row r="22" spans="1:5" x14ac:dyDescent="0.45">
      <c r="A22" s="52" t="s">
        <v>58</v>
      </c>
      <c r="B22" s="62"/>
      <c r="C22" s="26"/>
      <c r="D22" s="60"/>
      <c r="E22" s="20">
        <f t="shared" si="0"/>
        <v>0</v>
      </c>
    </row>
    <row r="23" spans="1:5" x14ac:dyDescent="0.45">
      <c r="A23" s="52" t="s">
        <v>59</v>
      </c>
      <c r="B23" s="26"/>
      <c r="C23" s="62"/>
      <c r="D23" s="60"/>
      <c r="E23" s="20">
        <f t="shared" si="0"/>
        <v>0</v>
      </c>
    </row>
    <row r="24" spans="1:5" x14ac:dyDescent="0.45">
      <c r="A24" s="52" t="s">
        <v>60</v>
      </c>
      <c r="B24" s="62"/>
      <c r="C24" s="26"/>
      <c r="D24" s="60"/>
      <c r="E24" s="20">
        <f t="shared" si="0"/>
        <v>0</v>
      </c>
    </row>
    <row r="25" spans="1:5" x14ac:dyDescent="0.45">
      <c r="A25" s="52" t="s">
        <v>61</v>
      </c>
      <c r="B25" s="62"/>
      <c r="C25" s="62"/>
      <c r="D25" s="61"/>
      <c r="E25" s="20">
        <f t="shared" si="0"/>
        <v>0</v>
      </c>
    </row>
    <row r="26" spans="1:5" x14ac:dyDescent="0.45">
      <c r="A26" s="52" t="s">
        <v>62</v>
      </c>
      <c r="B26" s="62"/>
      <c r="C26" s="62"/>
      <c r="D26" s="61"/>
      <c r="E26" s="20">
        <f t="shared" si="0"/>
        <v>0</v>
      </c>
    </row>
    <row r="27" spans="1:5" x14ac:dyDescent="0.45">
      <c r="A27" s="52" t="s">
        <v>63</v>
      </c>
      <c r="B27" s="62"/>
      <c r="C27" s="62"/>
      <c r="D27" s="61"/>
      <c r="E27" s="20"/>
    </row>
    <row r="28" spans="1:5" ht="24" thickBot="1" x14ac:dyDescent="0.5">
      <c r="A28" s="53" t="s">
        <v>14</v>
      </c>
      <c r="B28" s="54">
        <f>SUM(B11:B27)</f>
        <v>0</v>
      </c>
      <c r="C28" s="54">
        <f>SUM(C11:C27)</f>
        <v>0</v>
      </c>
      <c r="D28" s="54">
        <f>SUM(D11:D27)</f>
        <v>0</v>
      </c>
      <c r="E28" s="55">
        <f>SUM(E11:E27)</f>
        <v>0</v>
      </c>
    </row>
    <row r="29" spans="1:5" x14ac:dyDescent="0.45">
      <c r="A29" s="21"/>
      <c r="B29" s="23"/>
      <c r="C29" s="23"/>
      <c r="D29" s="23"/>
      <c r="E29" s="22"/>
    </row>
    <row r="30" spans="1:5" x14ac:dyDescent="0.45">
      <c r="A30" s="21"/>
      <c r="B30" s="23"/>
      <c r="C30" s="23"/>
      <c r="D30" s="23"/>
      <c r="E30" s="22"/>
    </row>
    <row r="31" spans="1:5" ht="25.8" x14ac:dyDescent="0.5">
      <c r="A31" s="50" t="s">
        <v>97</v>
      </c>
      <c r="B31" s="69" t="s">
        <v>9</v>
      </c>
      <c r="C31" s="69"/>
      <c r="D31" s="69"/>
      <c r="E31" s="24" t="s">
        <v>8</v>
      </c>
    </row>
    <row r="32" spans="1:5" ht="24" thickBot="1" x14ac:dyDescent="0.5">
      <c r="A32" s="16"/>
      <c r="B32" s="8" t="s">
        <v>5</v>
      </c>
      <c r="C32" s="8" t="s">
        <v>6</v>
      </c>
      <c r="D32" s="8" t="s">
        <v>7</v>
      </c>
      <c r="E32" s="25"/>
    </row>
    <row r="33" spans="1:5" x14ac:dyDescent="0.45">
      <c r="A33" s="51" t="s">
        <v>41</v>
      </c>
      <c r="B33" s="58"/>
      <c r="C33" s="58"/>
      <c r="D33" s="59"/>
      <c r="E33" s="19">
        <f>SUM(B33:D33)</f>
        <v>0</v>
      </c>
    </row>
    <row r="34" spans="1:5" x14ac:dyDescent="0.45">
      <c r="A34" s="65" t="s">
        <v>64</v>
      </c>
      <c r="B34" s="63"/>
      <c r="C34" s="63"/>
      <c r="D34" s="64"/>
      <c r="E34" s="56">
        <v>0</v>
      </c>
    </row>
    <row r="35" spans="1:5" x14ac:dyDescent="0.45">
      <c r="A35" s="52" t="s">
        <v>65</v>
      </c>
      <c r="B35" s="26"/>
      <c r="C35" s="26"/>
      <c r="D35" s="61"/>
      <c r="E35" s="20">
        <f t="shared" ref="E35:E65" si="1">SUM(B35:D35)</f>
        <v>0</v>
      </c>
    </row>
    <row r="36" spans="1:5" x14ac:dyDescent="0.45">
      <c r="A36" s="52" t="s">
        <v>66</v>
      </c>
      <c r="B36" s="26"/>
      <c r="C36" s="26"/>
      <c r="D36" s="61"/>
      <c r="E36" s="20">
        <f t="shared" si="1"/>
        <v>0</v>
      </c>
    </row>
    <row r="37" spans="1:5" x14ac:dyDescent="0.45">
      <c r="A37" s="52" t="s">
        <v>67</v>
      </c>
      <c r="B37" s="26"/>
      <c r="C37" s="26"/>
      <c r="D37" s="61"/>
      <c r="E37" s="20">
        <f t="shared" si="1"/>
        <v>0</v>
      </c>
    </row>
    <row r="38" spans="1:5" x14ac:dyDescent="0.45">
      <c r="A38" s="52" t="s">
        <v>68</v>
      </c>
      <c r="B38" s="26"/>
      <c r="C38" s="26"/>
      <c r="D38" s="61"/>
      <c r="E38" s="20">
        <f t="shared" si="1"/>
        <v>0</v>
      </c>
    </row>
    <row r="39" spans="1:5" x14ac:dyDescent="0.45">
      <c r="A39" s="52" t="s">
        <v>69</v>
      </c>
      <c r="B39" s="26"/>
      <c r="C39" s="26"/>
      <c r="D39" s="61"/>
      <c r="E39" s="20">
        <f t="shared" si="1"/>
        <v>0</v>
      </c>
    </row>
    <row r="40" spans="1:5" x14ac:dyDescent="0.45">
      <c r="A40" s="52" t="s">
        <v>70</v>
      </c>
      <c r="B40" s="26"/>
      <c r="C40" s="26"/>
      <c r="D40" s="61"/>
      <c r="E40" s="20">
        <f t="shared" si="1"/>
        <v>0</v>
      </c>
    </row>
    <row r="41" spans="1:5" x14ac:dyDescent="0.45">
      <c r="A41" s="52" t="s">
        <v>71</v>
      </c>
      <c r="B41" s="26"/>
      <c r="C41" s="26"/>
      <c r="D41" s="61"/>
      <c r="E41" s="20">
        <f t="shared" si="1"/>
        <v>0</v>
      </c>
    </row>
    <row r="42" spans="1:5" x14ac:dyDescent="0.45">
      <c r="A42" s="52" t="s">
        <v>72</v>
      </c>
      <c r="B42" s="26"/>
      <c r="C42" s="62"/>
      <c r="D42" s="60"/>
      <c r="E42" s="20">
        <f t="shared" si="1"/>
        <v>0</v>
      </c>
    </row>
    <row r="43" spans="1:5" x14ac:dyDescent="0.45">
      <c r="A43" s="52" t="s">
        <v>73</v>
      </c>
      <c r="B43" s="62"/>
      <c r="C43" s="26"/>
      <c r="D43" s="60"/>
      <c r="E43" s="20">
        <f t="shared" si="1"/>
        <v>0</v>
      </c>
    </row>
    <row r="44" spans="1:5" x14ac:dyDescent="0.45">
      <c r="A44" s="52" t="s">
        <v>74</v>
      </c>
      <c r="B44" s="62"/>
      <c r="C44" s="62"/>
      <c r="D44" s="61"/>
      <c r="E44" s="20">
        <f t="shared" si="1"/>
        <v>0</v>
      </c>
    </row>
    <row r="45" spans="1:5" x14ac:dyDescent="0.45">
      <c r="A45" s="52" t="s">
        <v>95</v>
      </c>
      <c r="B45" s="62"/>
      <c r="C45" s="62"/>
      <c r="D45" s="61"/>
      <c r="E45" s="20">
        <f t="shared" si="1"/>
        <v>0</v>
      </c>
    </row>
    <row r="46" spans="1:5" x14ac:dyDescent="0.45">
      <c r="A46" s="52" t="s">
        <v>75</v>
      </c>
      <c r="B46" s="26"/>
      <c r="C46" s="26"/>
      <c r="D46" s="61"/>
      <c r="E46" s="20">
        <f t="shared" si="1"/>
        <v>0</v>
      </c>
    </row>
    <row r="47" spans="1:5" x14ac:dyDescent="0.45">
      <c r="A47" s="52" t="s">
        <v>76</v>
      </c>
      <c r="B47" s="26"/>
      <c r="C47" s="26"/>
      <c r="D47" s="61"/>
      <c r="E47" s="20">
        <f t="shared" si="1"/>
        <v>0</v>
      </c>
    </row>
    <row r="48" spans="1:5" x14ac:dyDescent="0.45">
      <c r="A48" s="52" t="s">
        <v>77</v>
      </c>
      <c r="B48" s="26"/>
      <c r="C48" s="26"/>
      <c r="D48" s="61"/>
      <c r="E48" s="20">
        <f t="shared" si="1"/>
        <v>0</v>
      </c>
    </row>
    <row r="49" spans="1:5" x14ac:dyDescent="0.45">
      <c r="A49" s="52" t="s">
        <v>78</v>
      </c>
      <c r="B49" s="26"/>
      <c r="C49" s="26"/>
      <c r="D49" s="61"/>
      <c r="E49" s="20">
        <f t="shared" si="1"/>
        <v>0</v>
      </c>
    </row>
    <row r="50" spans="1:5" x14ac:dyDescent="0.45">
      <c r="A50" s="52" t="s">
        <v>79</v>
      </c>
      <c r="B50" s="26"/>
      <c r="C50" s="26"/>
      <c r="D50" s="61"/>
      <c r="E50" s="20">
        <f t="shared" si="1"/>
        <v>0</v>
      </c>
    </row>
    <row r="51" spans="1:5" x14ac:dyDescent="0.45">
      <c r="A51" s="52" t="s">
        <v>80</v>
      </c>
      <c r="B51" s="26"/>
      <c r="C51" s="26"/>
      <c r="D51" s="61"/>
      <c r="E51" s="20">
        <f t="shared" si="1"/>
        <v>0</v>
      </c>
    </row>
    <row r="52" spans="1:5" x14ac:dyDescent="0.45">
      <c r="A52" s="52" t="s">
        <v>81</v>
      </c>
      <c r="B52" s="26"/>
      <c r="C52" s="26"/>
      <c r="D52" s="61"/>
      <c r="E52" s="20">
        <f t="shared" si="1"/>
        <v>0</v>
      </c>
    </row>
    <row r="53" spans="1:5" x14ac:dyDescent="0.45">
      <c r="A53" s="52" t="s">
        <v>82</v>
      </c>
      <c r="B53" s="26"/>
      <c r="C53" s="62"/>
      <c r="D53" s="60"/>
      <c r="E53" s="20">
        <f t="shared" si="1"/>
        <v>0</v>
      </c>
    </row>
    <row r="54" spans="1:5" x14ac:dyDescent="0.45">
      <c r="A54" s="52" t="s">
        <v>83</v>
      </c>
      <c r="B54" s="26"/>
      <c r="C54" s="26"/>
      <c r="D54" s="61"/>
      <c r="E54" s="20">
        <f t="shared" si="1"/>
        <v>0</v>
      </c>
    </row>
    <row r="55" spans="1:5" x14ac:dyDescent="0.45">
      <c r="A55" s="52" t="s">
        <v>84</v>
      </c>
      <c r="B55" s="26"/>
      <c r="C55" s="26"/>
      <c r="D55" s="61"/>
      <c r="E55" s="20">
        <f t="shared" si="1"/>
        <v>0</v>
      </c>
    </row>
    <row r="56" spans="1:5" x14ac:dyDescent="0.45">
      <c r="A56" s="52" t="s">
        <v>85</v>
      </c>
      <c r="B56" s="26"/>
      <c r="C56" s="26"/>
      <c r="D56" s="61"/>
      <c r="E56" s="20">
        <f t="shared" si="1"/>
        <v>0</v>
      </c>
    </row>
    <row r="57" spans="1:5" x14ac:dyDescent="0.45">
      <c r="A57" s="52" t="s">
        <v>86</v>
      </c>
      <c r="B57" s="26"/>
      <c r="C57" s="26"/>
      <c r="D57" s="61"/>
      <c r="E57" s="20">
        <f t="shared" si="1"/>
        <v>0</v>
      </c>
    </row>
    <row r="58" spans="1:5" ht="23.25" customHeight="1" x14ac:dyDescent="0.45">
      <c r="A58" s="52" t="s">
        <v>87</v>
      </c>
      <c r="B58" s="26"/>
      <c r="C58" s="26"/>
      <c r="D58" s="61"/>
      <c r="E58" s="20">
        <f t="shared" si="1"/>
        <v>0</v>
      </c>
    </row>
    <row r="59" spans="1:5" ht="23.25" customHeight="1" x14ac:dyDescent="0.45">
      <c r="A59" s="52" t="s">
        <v>88</v>
      </c>
      <c r="B59" s="26"/>
      <c r="C59" s="62"/>
      <c r="D59" s="60"/>
      <c r="E59" s="20">
        <f t="shared" si="1"/>
        <v>0</v>
      </c>
    </row>
    <row r="60" spans="1:5" ht="23.25" customHeight="1" x14ac:dyDescent="0.45">
      <c r="A60" s="52" t="s">
        <v>89</v>
      </c>
      <c r="B60" s="26"/>
      <c r="C60" s="62"/>
      <c r="D60" s="60"/>
      <c r="E60" s="20">
        <f t="shared" si="1"/>
        <v>0</v>
      </c>
    </row>
    <row r="61" spans="1:5" ht="23.25" customHeight="1" x14ac:dyDescent="0.45">
      <c r="A61" s="52" t="s">
        <v>90</v>
      </c>
      <c r="B61" s="26"/>
      <c r="C61" s="26"/>
      <c r="D61" s="61"/>
      <c r="E61" s="20">
        <f t="shared" si="1"/>
        <v>0</v>
      </c>
    </row>
    <row r="62" spans="1:5" ht="23.25" customHeight="1" x14ac:dyDescent="0.45">
      <c r="A62" s="52" t="s">
        <v>91</v>
      </c>
      <c r="B62" s="26"/>
      <c r="C62" s="26"/>
      <c r="D62" s="61"/>
      <c r="E62" s="20">
        <f t="shared" si="1"/>
        <v>0</v>
      </c>
    </row>
    <row r="63" spans="1:5" ht="23.25" customHeight="1" x14ac:dyDescent="0.45">
      <c r="A63" s="52" t="s">
        <v>92</v>
      </c>
      <c r="B63" s="26"/>
      <c r="C63" s="26"/>
      <c r="D63" s="61"/>
      <c r="E63" s="20">
        <f t="shared" si="1"/>
        <v>0</v>
      </c>
    </row>
    <row r="64" spans="1:5" ht="23.25" customHeight="1" x14ac:dyDescent="0.45">
      <c r="A64" s="52" t="s">
        <v>93</v>
      </c>
      <c r="B64" s="62"/>
      <c r="C64" s="62"/>
      <c r="D64" s="61"/>
      <c r="E64" s="20">
        <f t="shared" si="1"/>
        <v>0</v>
      </c>
    </row>
    <row r="65" spans="1:6" ht="23.25" customHeight="1" x14ac:dyDescent="0.45">
      <c r="A65" s="52" t="s">
        <v>94</v>
      </c>
      <c r="B65" s="62"/>
      <c r="C65" s="62"/>
      <c r="D65" s="61"/>
      <c r="E65" s="20">
        <f t="shared" si="1"/>
        <v>0</v>
      </c>
    </row>
    <row r="66" spans="1:6" ht="24" thickBot="1" x14ac:dyDescent="0.5">
      <c r="A66" s="53" t="s">
        <v>0</v>
      </c>
      <c r="B66" s="54">
        <f>SUM(B33:B65)</f>
        <v>0</v>
      </c>
      <c r="C66" s="54">
        <f>SUM(C33:C65)</f>
        <v>0</v>
      </c>
      <c r="D66" s="54">
        <f>SUM(D33:D65)</f>
        <v>0</v>
      </c>
      <c r="E66" s="55">
        <f>SUM(E33:E65)</f>
        <v>0</v>
      </c>
      <c r="F66" s="27"/>
    </row>
    <row r="67" spans="1:6" ht="24" thickBot="1" x14ac:dyDescent="0.5">
      <c r="B67" s="27"/>
      <c r="C67" s="27"/>
      <c r="D67" s="27"/>
      <c r="E67" s="28"/>
      <c r="F67" s="27"/>
    </row>
    <row r="68" spans="1:6" x14ac:dyDescent="0.45">
      <c r="A68" s="29" t="s">
        <v>44</v>
      </c>
      <c r="B68" s="30">
        <f>E28-E66</f>
        <v>0</v>
      </c>
      <c r="C68" s="31"/>
      <c r="D68" s="31"/>
      <c r="E68" s="32"/>
      <c r="F68" s="27"/>
    </row>
    <row r="69" spans="1:6" x14ac:dyDescent="0.45">
      <c r="A69" s="33" t="s">
        <v>10</v>
      </c>
      <c r="B69" s="34">
        <f>B7+B68</f>
        <v>0</v>
      </c>
      <c r="C69" s="35"/>
      <c r="D69" s="35"/>
      <c r="E69" s="36"/>
      <c r="F69" s="27"/>
    </row>
    <row r="70" spans="1:6" x14ac:dyDescent="0.45">
      <c r="A70" s="37" t="s">
        <v>13</v>
      </c>
      <c r="B70" s="38">
        <f>(E66*3)</f>
        <v>0</v>
      </c>
      <c r="C70" s="35"/>
      <c r="D70" s="35"/>
      <c r="E70" s="36"/>
      <c r="F70" s="27"/>
    </row>
    <row r="71" spans="1:6" x14ac:dyDescent="0.45">
      <c r="A71" s="39" t="s">
        <v>12</v>
      </c>
      <c r="B71" s="40"/>
      <c r="C71" s="41" t="str">
        <f>IF(B69&lt;=B70,"Yes","No")</f>
        <v>Yes</v>
      </c>
      <c r="D71" s="42"/>
      <c r="E71" s="43"/>
      <c r="F71" s="27"/>
    </row>
    <row r="72" spans="1:6" x14ac:dyDescent="0.45">
      <c r="A72" s="39" t="s">
        <v>42</v>
      </c>
      <c r="B72" s="44">
        <f>IF(B66=0,0,B66/(B66+C66+D66))</f>
        <v>0</v>
      </c>
      <c r="C72" s="41" t="str">
        <f>IF(B72&gt;64.99%,"Yes","No")</f>
        <v>No</v>
      </c>
      <c r="D72" s="42"/>
      <c r="E72" s="43"/>
      <c r="F72" s="27"/>
    </row>
    <row r="73" spans="1:6" ht="24" thickBot="1" x14ac:dyDescent="0.5">
      <c r="A73" s="45" t="s">
        <v>43</v>
      </c>
      <c r="B73" s="46">
        <f>IF(D66=0,0,D66/D28)</f>
        <v>0</v>
      </c>
      <c r="C73" s="47" t="str">
        <f>IF(B73&lt;34.99%,"Yes","No")</f>
        <v>Yes</v>
      </c>
      <c r="D73" s="48"/>
      <c r="E73" s="49"/>
    </row>
  </sheetData>
  <mergeCells count="4">
    <mergeCell ref="A1:B1"/>
    <mergeCell ref="B7:E7"/>
    <mergeCell ref="B9:D9"/>
    <mergeCell ref="B31:D31"/>
  </mergeCells>
  <phoneticPr fontId="1" type="noConversion"/>
  <pageMargins left="0.7" right="0.7" top="0.75" bottom="0.57999999999999996" header="0.3" footer="0.3"/>
  <pageSetup scale="54" orientation="portrait" r:id="rId1"/>
  <headerFooter alignWithMargins="0">
    <oddHeader>&amp;LRevised 2-15-13</oddHeader>
    <oddFooter>Page &amp;P of &amp;N</oddFooter>
  </headerFooter>
  <rowBreaks count="1" manualBreakCount="1">
    <brk id="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pageSetUpPr fitToPage="1"/>
  </sheetPr>
  <dimension ref="A1:A26"/>
  <sheetViews>
    <sheetView zoomScaleNormal="100" workbookViewId="0"/>
  </sheetViews>
  <sheetFormatPr defaultColWidth="9.109375" defaultRowHeight="14.4" x14ac:dyDescent="0.3"/>
  <cols>
    <col min="1" max="1" width="129.88671875" style="2" bestFit="1" customWidth="1"/>
    <col min="2" max="16384" width="9.109375" style="1"/>
  </cols>
  <sheetData>
    <row r="1" spans="1:1" ht="18" x14ac:dyDescent="0.35">
      <c r="A1" s="6" t="s">
        <v>16</v>
      </c>
    </row>
    <row r="2" spans="1:1" x14ac:dyDescent="0.3">
      <c r="A2" s="2" t="s">
        <v>27</v>
      </c>
    </row>
    <row r="3" spans="1:1" x14ac:dyDescent="0.3">
      <c r="A3" s="2" t="s">
        <v>40</v>
      </c>
    </row>
    <row r="4" spans="1:1" x14ac:dyDescent="0.3">
      <c r="A4" s="3" t="s">
        <v>28</v>
      </c>
    </row>
    <row r="5" spans="1:1" x14ac:dyDescent="0.3">
      <c r="A5" s="3" t="s">
        <v>29</v>
      </c>
    </row>
    <row r="6" spans="1:1" x14ac:dyDescent="0.3">
      <c r="A6" s="3" t="s">
        <v>30</v>
      </c>
    </row>
    <row r="7" spans="1:1" x14ac:dyDescent="0.3">
      <c r="A7" s="3" t="s">
        <v>31</v>
      </c>
    </row>
    <row r="8" spans="1:1" x14ac:dyDescent="0.3">
      <c r="A8" s="2" t="s">
        <v>32</v>
      </c>
    </row>
    <row r="9" spans="1:1" ht="28.8" x14ac:dyDescent="0.3">
      <c r="A9" s="2" t="s">
        <v>33</v>
      </c>
    </row>
    <row r="10" spans="1:1" ht="28.8" x14ac:dyDescent="0.3">
      <c r="A10" s="3" t="s">
        <v>15</v>
      </c>
    </row>
    <row r="11" spans="1:1" x14ac:dyDescent="0.3">
      <c r="A11" s="2" t="s">
        <v>34</v>
      </c>
    </row>
    <row r="12" spans="1:1" x14ac:dyDescent="0.3">
      <c r="A12" s="2" t="s">
        <v>17</v>
      </c>
    </row>
    <row r="13" spans="1:1" x14ac:dyDescent="0.3">
      <c r="A13" s="3" t="s">
        <v>35</v>
      </c>
    </row>
    <row r="14" spans="1:1" x14ac:dyDescent="0.3">
      <c r="A14" s="3" t="s">
        <v>20</v>
      </c>
    </row>
    <row r="15" spans="1:1" ht="28.8" x14ac:dyDescent="0.3">
      <c r="A15" s="3" t="s">
        <v>21</v>
      </c>
    </row>
    <row r="16" spans="1:1" ht="43.2" x14ac:dyDescent="0.3">
      <c r="A16" s="5" t="s">
        <v>22</v>
      </c>
    </row>
    <row r="17" spans="1:1" x14ac:dyDescent="0.3">
      <c r="A17" s="5" t="s">
        <v>36</v>
      </c>
    </row>
    <row r="18" spans="1:1" x14ac:dyDescent="0.3">
      <c r="A18" s="5" t="s">
        <v>37</v>
      </c>
    </row>
    <row r="19" spans="1:1" x14ac:dyDescent="0.3">
      <c r="A19" s="5" t="s">
        <v>23</v>
      </c>
    </row>
    <row r="20" spans="1:1" x14ac:dyDescent="0.3">
      <c r="A20" s="5" t="s">
        <v>24</v>
      </c>
    </row>
    <row r="21" spans="1:1" x14ac:dyDescent="0.3">
      <c r="A21" s="5" t="s">
        <v>25</v>
      </c>
    </row>
    <row r="22" spans="1:1" ht="28.8" x14ac:dyDescent="0.3">
      <c r="A22" s="4" t="s">
        <v>38</v>
      </c>
    </row>
    <row r="23" spans="1:1" x14ac:dyDescent="0.3">
      <c r="A23" s="2" t="s">
        <v>26</v>
      </c>
    </row>
    <row r="24" spans="1:1" x14ac:dyDescent="0.3">
      <c r="A24" s="2" t="s">
        <v>39</v>
      </c>
    </row>
    <row r="25" spans="1:1" ht="28.8" x14ac:dyDescent="0.3">
      <c r="A25" s="2" t="s">
        <v>18</v>
      </c>
    </row>
    <row r="26" spans="1:1" x14ac:dyDescent="0.3">
      <c r="A26" s="2" t="s">
        <v>19</v>
      </c>
    </row>
  </sheetData>
  <phoneticPr fontId="1" type="noConversion"/>
  <hyperlinks>
    <hyperlink ref="A1" r:id="rId1" display="Please review the Budgeting section the Pioneers Finance Practices"/>
  </hyperlinks>
  <pageMargins left="0.75" right="0.75" top="1" bottom="1" header="0.5" footer="0.5"/>
  <pageSetup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Worksheet</vt:lpstr>
      <vt:lpstr>Worksheet Instructions</vt:lpstr>
      <vt:lpstr>'Budget Worksheet'!Print_Titles</vt:lpstr>
    </vt:vector>
  </TitlesOfParts>
  <Company>TelecomPioneers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Huffman</dc:creator>
  <cp:lastModifiedBy>Diane Rodger</cp:lastModifiedBy>
  <cp:lastPrinted>2013-03-01T23:38:12Z</cp:lastPrinted>
  <dcterms:created xsi:type="dcterms:W3CDTF">2008-09-29T22:10:37Z</dcterms:created>
  <dcterms:modified xsi:type="dcterms:W3CDTF">2016-10-27T15:05:02Z</dcterms:modified>
</cp:coreProperties>
</file>